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5" windowWidth="13725" windowHeight="9705"/>
  </bookViews>
  <sheets>
    <sheet name="2020.04본사" sheetId="152" r:id="rId1"/>
    <sheet name="휴페업(20.04)" sheetId="153" r:id="rId2"/>
    <sheet name="2020.04 현장" sheetId="154" r:id="rId3"/>
    <sheet name="휴페업(20.04) 본사" sheetId="155" r:id="rId4"/>
  </sheets>
  <externalReferences>
    <externalReference r:id="rId5"/>
  </externalReferences>
  <definedNames>
    <definedName name="_xlnm.Print_Area" localSheetId="2">'2020.04 현장'!$B$1:$K$34</definedName>
    <definedName name="_xlnm.Print_Area" localSheetId="0">'2020.04본사'!$B$1:$K$34</definedName>
  </definedNames>
  <calcPr calcId="124519"/>
</workbook>
</file>

<file path=xl/calcChain.xml><?xml version="1.0" encoding="utf-8"?>
<calcChain xmlns="http://schemas.openxmlformats.org/spreadsheetml/2006/main">
  <c r="I25" i="154"/>
  <c r="H25"/>
  <c r="J25" s="1"/>
  <c r="J11"/>
  <c r="J10"/>
  <c r="J9"/>
  <c r="J8"/>
  <c r="J7"/>
  <c r="I25" i="152"/>
  <c r="H25"/>
  <c r="J11"/>
  <c r="J10"/>
  <c r="J9"/>
  <c r="J8"/>
  <c r="J7"/>
  <c r="J25"/>
</calcChain>
</file>

<file path=xl/sharedStrings.xml><?xml version="1.0" encoding="utf-8"?>
<sst xmlns="http://schemas.openxmlformats.org/spreadsheetml/2006/main" count="80" uniqueCount="45">
  <si>
    <r>
      <t xml:space="preserve">   </t>
    </r>
    <r>
      <rPr>
        <b/>
        <sz val="18"/>
        <rFont val="굴림체"/>
        <family val="3"/>
        <charset val="129"/>
      </rPr>
      <t>사업자등록과세유형 및 휴.폐업조회내역서</t>
    </r>
    <phoneticPr fontId="2" type="noConversion"/>
  </si>
  <si>
    <t>순위</t>
    <phoneticPr fontId="2" type="noConversion"/>
  </si>
  <si>
    <t>상호</t>
    <phoneticPr fontId="2" type="noConversion"/>
  </si>
  <si>
    <t>사업등록번호</t>
    <phoneticPr fontId="2" type="noConversion"/>
  </si>
  <si>
    <t>비고</t>
    <phoneticPr fontId="2" type="noConversion"/>
  </si>
  <si>
    <t>국세청NTS조회</t>
    <phoneticPr fontId="2" type="noConversion"/>
  </si>
  <si>
    <t>월</t>
    <phoneticPr fontId="2" type="noConversion"/>
  </si>
  <si>
    <t>사용내역</t>
    <phoneticPr fontId="2" type="noConversion"/>
  </si>
  <si>
    <t>공급가액</t>
    <phoneticPr fontId="2" type="noConversion"/>
  </si>
  <si>
    <t>계</t>
    <phoneticPr fontId="2" type="noConversion"/>
  </si>
  <si>
    <t>일</t>
    <phoneticPr fontId="2" type="noConversion"/>
  </si>
  <si>
    <t>부가세</t>
    <phoneticPr fontId="2" type="noConversion"/>
  </si>
  <si>
    <t>거래처명</t>
    <phoneticPr fontId="2" type="noConversion"/>
  </si>
  <si>
    <t>일반과세자</t>
    <phoneticPr fontId="2" type="noConversion"/>
  </si>
  <si>
    <t>비 고</t>
    <phoneticPr fontId="2" type="noConversion"/>
  </si>
  <si>
    <t>서울삼계탕:안순이</t>
    <phoneticPr fontId="2" type="noConversion"/>
  </si>
  <si>
    <t>601-48-20723</t>
    <phoneticPr fontId="2" type="noConversion"/>
  </si>
  <si>
    <t>2020년   04월 법인카드 사용명세서</t>
    <phoneticPr fontId="2" type="noConversion"/>
  </si>
  <si>
    <t xml:space="preserve">      04월 01일부터</t>
    <phoneticPr fontId="2" type="noConversion"/>
  </si>
  <si>
    <t xml:space="preserve">      04월 30일까지</t>
    <phoneticPr fontId="2" type="noConversion"/>
  </si>
  <si>
    <t>2020년  04월   30일  현재</t>
    <phoneticPr fontId="2" type="noConversion"/>
  </si>
  <si>
    <t>중식대</t>
    <phoneticPr fontId="2" type="noConversion"/>
  </si>
  <si>
    <t>접식대</t>
    <phoneticPr fontId="2" type="noConversion"/>
  </si>
  <si>
    <t>사무용폼 외 구입</t>
    <phoneticPr fontId="2" type="noConversion"/>
  </si>
  <si>
    <t>교통비(SRT 외)</t>
    <phoneticPr fontId="2" type="noConversion"/>
  </si>
  <si>
    <t>차량 유류대</t>
    <phoneticPr fontId="2" type="noConversion"/>
  </si>
  <si>
    <t>XXX주유소:홍길동</t>
    <phoneticPr fontId="2" type="noConversion"/>
  </si>
  <si>
    <t>㈜SR:홍길동</t>
    <phoneticPr fontId="2" type="noConversion"/>
  </si>
  <si>
    <t>드림오피스:홍길동</t>
    <phoneticPr fontId="2" type="noConversion"/>
  </si>
  <si>
    <t>수라우동:홍길동</t>
    <phoneticPr fontId="2" type="noConversion"/>
  </si>
  <si>
    <t>합  계</t>
    <phoneticPr fontId="2" type="noConversion"/>
  </si>
  <si>
    <t>(카드번호 : 4101-2020-0421-8907) 우리BC</t>
    <phoneticPr fontId="2" type="noConversion"/>
  </si>
  <si>
    <t>서울삼계탕:안순이</t>
    <phoneticPr fontId="2" type="noConversion"/>
  </si>
  <si>
    <t>드림오피스:홍길동</t>
    <phoneticPr fontId="2" type="noConversion"/>
  </si>
  <si>
    <t>111-11-11111</t>
    <phoneticPr fontId="2" type="noConversion"/>
  </si>
  <si>
    <t>일반과세자</t>
    <phoneticPr fontId="2" type="noConversion"/>
  </si>
  <si>
    <t>확인자 : 노 현 우   (인)</t>
    <phoneticPr fontId="2" type="noConversion"/>
  </si>
  <si>
    <t xml:space="preserve">  사용자 : 재경부</t>
    <phoneticPr fontId="2" type="noConversion"/>
  </si>
  <si>
    <t>사용자 : 재경부</t>
    <phoneticPr fontId="2" type="noConversion"/>
  </si>
  <si>
    <t>확인자 : 옥 경 빈   (인)</t>
    <phoneticPr fontId="2" type="noConversion"/>
  </si>
  <si>
    <t xml:space="preserve">  사용자 : 국민은행 광복동지점 신축공사</t>
    <phoneticPr fontId="2" type="noConversion"/>
  </si>
  <si>
    <t>(카드번호 : 4289-0993-0399-9425) 하나</t>
    <phoneticPr fontId="2" type="noConversion"/>
  </si>
  <si>
    <t>사용자 : 국민은행 광복동지점 신축공사</t>
    <phoneticPr fontId="2" type="noConversion"/>
  </si>
  <si>
    <t>사업자과세유형</t>
    <phoneticPr fontId="2" type="noConversion"/>
  </si>
  <si>
    <t>사업자과세유형</t>
    <phoneticPr fontId="2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</si>
</sst>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9"/>
      <name val="굴림체"/>
      <family val="3"/>
      <charset val="129"/>
    </font>
    <font>
      <b/>
      <sz val="18"/>
      <name val="굴림체"/>
      <family val="3"/>
      <charset val="129"/>
    </font>
    <font>
      <b/>
      <sz val="10"/>
      <name val="굴림체"/>
      <family val="3"/>
      <charset val="129"/>
    </font>
    <font>
      <b/>
      <sz val="14"/>
      <name val="굴림체"/>
      <family val="3"/>
      <charset val="129"/>
    </font>
    <font>
      <b/>
      <sz val="11"/>
      <name val="굴림체"/>
      <family val="3"/>
      <charset val="129"/>
    </font>
    <font>
      <b/>
      <sz val="9"/>
      <color rgb="FFFF0000"/>
      <name val="굴림체"/>
      <family val="3"/>
      <charset val="129"/>
    </font>
    <font>
      <b/>
      <sz val="9"/>
      <color indexed="8"/>
      <name val="새굴림"/>
      <family val="1"/>
      <charset val="129"/>
    </font>
    <font>
      <sz val="24"/>
      <name val="굴림"/>
      <family val="3"/>
      <charset val="129"/>
    </font>
    <font>
      <sz val="11"/>
      <name val="굴림"/>
      <family val="3"/>
      <charset val="129"/>
    </font>
    <font>
      <sz val="12"/>
      <name val="굴림"/>
      <family val="3"/>
      <charset val="129"/>
    </font>
    <font>
      <sz val="16"/>
      <name val="굴림"/>
      <family val="3"/>
      <charset val="129"/>
    </font>
    <font>
      <sz val="9"/>
      <name val="굴림"/>
      <family val="3"/>
      <charset val="129"/>
    </font>
    <font>
      <sz val="9"/>
      <color indexed="8"/>
      <name val="굴림"/>
      <family val="3"/>
      <charset val="129"/>
    </font>
    <font>
      <b/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9">
    <xf numFmtId="0" fontId="0" fillId="0" borderId="0" xfId="0"/>
    <xf numFmtId="0" fontId="7" fillId="3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8" xfId="0" quotePrefix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15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41" fontId="16" fillId="0" borderId="1" xfId="1" applyNumberFormat="1" applyFont="1" applyBorder="1" applyAlignment="1">
      <alignment horizontal="right" vertical="center"/>
    </xf>
    <xf numFmtId="0" fontId="16" fillId="0" borderId="5" xfId="0" applyFont="1" applyBorder="1" applyAlignme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41" fontId="16" fillId="0" borderId="1" xfId="2" applyNumberFormat="1" applyFont="1" applyBorder="1" applyAlignment="1">
      <alignment horizontal="right" vertical="center"/>
    </xf>
    <xf numFmtId="41" fontId="16" fillId="0" borderId="1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41" fontId="16" fillId="0" borderId="7" xfId="2" applyNumberFormat="1" applyFont="1" applyBorder="1" applyAlignment="1">
      <alignment horizontal="right" vertical="center"/>
    </xf>
    <xf numFmtId="41" fontId="16" fillId="0" borderId="7" xfId="0" applyNumberFormat="1" applyFont="1" applyBorder="1" applyAlignment="1">
      <alignment horizontal="right" vertical="center"/>
    </xf>
    <xf numFmtId="41" fontId="16" fillId="0" borderId="7" xfId="1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41" fontId="17" fillId="0" borderId="21" xfId="4" applyNumberFormat="1" applyFont="1" applyFill="1" applyBorder="1" applyAlignment="1">
      <alignment vertical="center"/>
    </xf>
    <xf numFmtId="0" fontId="15" fillId="0" borderId="22" xfId="0" applyFont="1" applyFill="1" applyBorder="1"/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9" fillId="3" borderId="28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shrinkToFi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</cellXfs>
  <cellStyles count="5">
    <cellStyle name="쉼표 [0]" xfId="1" builtinId="6"/>
    <cellStyle name="콤마 [0]_총무-자금관리(LPG자금청구)" xfId="3"/>
    <cellStyle name="통화 [0]" xfId="2" builtinId="7"/>
    <cellStyle name="통화 [0] 2" xfId="4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47625</xdr:rowOff>
    </xdr:from>
    <xdr:ext cx="65" cy="147284"/>
    <xdr:sp macro="" textlink="">
      <xdr:nvSpPr>
        <xdr:cNvPr id="2" name="Rectangle 670"/>
        <xdr:cNvSpPr>
          <a:spLocks noChangeArrowheads="1"/>
        </xdr:cNvSpPr>
      </xdr:nvSpPr>
      <xdr:spPr bwMode="auto">
        <a:xfrm>
          <a:off x="0" y="9144000"/>
          <a:ext cx="65" cy="147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en-US" altLang="ko-KR" sz="1000" b="0" i="0" strike="noStrike">
            <a:solidFill>
              <a:srgbClr val="000000"/>
            </a:solidFill>
            <a:latin typeface="±¼¸²?¼"/>
          </a:endParaRPr>
        </a:p>
      </xdr:txBody>
    </xdr:sp>
    <xdr:clientData/>
  </xdr:oneCellAnchor>
  <xdr:oneCellAnchor>
    <xdr:from>
      <xdr:col>9</xdr:col>
      <xdr:colOff>628650</xdr:colOff>
      <xdr:row>31</xdr:row>
      <xdr:rowOff>47625</xdr:rowOff>
    </xdr:from>
    <xdr:ext cx="65" cy="147284"/>
    <xdr:sp macro="" textlink="">
      <xdr:nvSpPr>
        <xdr:cNvPr id="3" name="Rectangle 670"/>
        <xdr:cNvSpPr>
          <a:spLocks noChangeArrowheads="1"/>
        </xdr:cNvSpPr>
      </xdr:nvSpPr>
      <xdr:spPr bwMode="auto">
        <a:xfrm>
          <a:off x="6858000" y="9144000"/>
          <a:ext cx="65" cy="147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en-US" altLang="ko-KR" sz="1000" b="0" i="0" strike="noStrike">
            <a:solidFill>
              <a:srgbClr val="000000"/>
            </a:solidFill>
            <a:latin typeface="±¼¸²?¼"/>
          </a:endParaRPr>
        </a:p>
      </xdr:txBody>
    </xdr:sp>
    <xdr:clientData/>
  </xdr:oneCellAnchor>
  <xdr:oneCellAnchor>
    <xdr:from>
      <xdr:col>9</xdr:col>
      <xdr:colOff>628650</xdr:colOff>
      <xdr:row>34</xdr:row>
      <xdr:rowOff>47625</xdr:rowOff>
    </xdr:from>
    <xdr:ext cx="65" cy="147284"/>
    <xdr:sp macro="" textlink="">
      <xdr:nvSpPr>
        <xdr:cNvPr id="5" name="Rectangle 670"/>
        <xdr:cNvSpPr>
          <a:spLocks noChangeArrowheads="1"/>
        </xdr:cNvSpPr>
      </xdr:nvSpPr>
      <xdr:spPr bwMode="auto">
        <a:xfrm>
          <a:off x="6858000" y="19154775"/>
          <a:ext cx="65" cy="147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en-US" altLang="ko-KR" sz="1000" b="0" i="0" strike="noStrike">
            <a:solidFill>
              <a:srgbClr val="000000"/>
            </a:solidFill>
            <a:latin typeface="±¼¸²?¼"/>
          </a:endParaRPr>
        </a:p>
      </xdr:txBody>
    </xdr:sp>
    <xdr:clientData/>
  </xdr:oneCellAnchor>
  <xdr:twoCellAnchor editAs="oneCell">
    <xdr:from>
      <xdr:col>6</xdr:col>
      <xdr:colOff>1009650</xdr:colOff>
      <xdr:row>25</xdr:row>
      <xdr:rowOff>342900</xdr:rowOff>
    </xdr:from>
    <xdr:to>
      <xdr:col>10</xdr:col>
      <xdr:colOff>798444</xdr:colOff>
      <xdr:row>30</xdr:row>
      <xdr:rowOff>277883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175" y="7915275"/>
          <a:ext cx="4103619" cy="114465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47625</xdr:rowOff>
    </xdr:from>
    <xdr:ext cx="65" cy="147284"/>
    <xdr:sp macro="" textlink="">
      <xdr:nvSpPr>
        <xdr:cNvPr id="2" name="Rectangle 670"/>
        <xdr:cNvSpPr>
          <a:spLocks noChangeArrowheads="1"/>
        </xdr:cNvSpPr>
      </xdr:nvSpPr>
      <xdr:spPr bwMode="auto">
        <a:xfrm>
          <a:off x="0" y="9144000"/>
          <a:ext cx="65" cy="147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en-US" altLang="ko-KR" sz="1000" b="0" i="0" strike="noStrike">
            <a:solidFill>
              <a:srgbClr val="000000"/>
            </a:solidFill>
            <a:latin typeface="±¼¸²?¼"/>
          </a:endParaRPr>
        </a:p>
      </xdr:txBody>
    </xdr:sp>
    <xdr:clientData/>
  </xdr:oneCellAnchor>
  <xdr:oneCellAnchor>
    <xdr:from>
      <xdr:col>9</xdr:col>
      <xdr:colOff>628650</xdr:colOff>
      <xdr:row>31</xdr:row>
      <xdr:rowOff>47625</xdr:rowOff>
    </xdr:from>
    <xdr:ext cx="65" cy="147284"/>
    <xdr:sp macro="" textlink="">
      <xdr:nvSpPr>
        <xdr:cNvPr id="3" name="Rectangle 670"/>
        <xdr:cNvSpPr>
          <a:spLocks noChangeArrowheads="1"/>
        </xdr:cNvSpPr>
      </xdr:nvSpPr>
      <xdr:spPr bwMode="auto">
        <a:xfrm>
          <a:off x="6858000" y="9144000"/>
          <a:ext cx="65" cy="147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en-US" altLang="ko-KR" sz="1000" b="0" i="0" strike="noStrike">
            <a:solidFill>
              <a:srgbClr val="000000"/>
            </a:solidFill>
            <a:latin typeface="±¼¸²?¼"/>
          </a:endParaRPr>
        </a:p>
      </xdr:txBody>
    </xdr:sp>
    <xdr:clientData/>
  </xdr:oneCellAnchor>
  <xdr:oneCellAnchor>
    <xdr:from>
      <xdr:col>9</xdr:col>
      <xdr:colOff>628650</xdr:colOff>
      <xdr:row>34</xdr:row>
      <xdr:rowOff>47625</xdr:rowOff>
    </xdr:from>
    <xdr:ext cx="65" cy="147284"/>
    <xdr:sp macro="" textlink="">
      <xdr:nvSpPr>
        <xdr:cNvPr id="4" name="Rectangle 670"/>
        <xdr:cNvSpPr>
          <a:spLocks noChangeArrowheads="1"/>
        </xdr:cNvSpPr>
      </xdr:nvSpPr>
      <xdr:spPr bwMode="auto">
        <a:xfrm>
          <a:off x="6858000" y="9658350"/>
          <a:ext cx="65" cy="147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en-US" altLang="ko-KR" sz="1000" b="0" i="0" strike="noStrike">
            <a:solidFill>
              <a:srgbClr val="000000"/>
            </a:solidFill>
            <a:latin typeface="±¼¸²?¼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088;&#44552;&#52397;&#44396;&#49436;%20(20.04&#50900;,&#50689;&#46020;&#44540;&#49373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자금청구서(갑) (1)"/>
      <sheetName val="미불내역서25일자"/>
      <sheetName val="자금청구서(25일,)"/>
      <sheetName val="미불내역서25일자-구"/>
      <sheetName val="자금청구서(15일)"/>
      <sheetName val="미불내역15일자"/>
      <sheetName val="전도금청구내역"/>
      <sheetName val="1.일계표-1"/>
      <sheetName val="사용내역서"/>
      <sheetName val="1.일계표-1 (2)"/>
      <sheetName val="3.직원식대"/>
      <sheetName val="3.식대(직원)"/>
      <sheetName val="일용근로자식대"/>
      <sheetName val="식대(직영)"/>
      <sheetName val="직영노무비"/>
      <sheetName val="법인카드(현장대리인)"/>
      <sheetName val="직원유대"/>
      <sheetName val="유대(현장)"/>
      <sheetName val="휴.폐업조회"/>
      <sheetName val="법인카드사용적요양식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K47"/>
  <sheetViews>
    <sheetView tabSelected="1" view="pageBreakPreview" zoomScaleSheetLayoutView="100" workbookViewId="0">
      <selection activeCell="B1" sqref="B1:K1"/>
    </sheetView>
  </sheetViews>
  <sheetFormatPr defaultRowHeight="13.5"/>
  <cols>
    <col min="1" max="1" width="8.88671875" style="9"/>
    <col min="2" max="3" width="5.21875" style="9" customWidth="1"/>
    <col min="4" max="6" width="5.44140625" style="9" customWidth="1"/>
    <col min="7" max="7" width="14.21875" style="9" customWidth="1"/>
    <col min="8" max="8" width="9.88671875" style="9" customWidth="1"/>
    <col min="9" max="9" width="12.88671875" style="9" customWidth="1"/>
    <col min="10" max="10" width="13.33203125" style="9" customWidth="1"/>
    <col min="11" max="11" width="9.33203125" style="9" bestFit="1" customWidth="1"/>
    <col min="12" max="12" width="8.88671875" style="9"/>
    <col min="13" max="14" width="5.21875" style="9" customWidth="1"/>
    <col min="15" max="17" width="5.44140625" style="9" customWidth="1"/>
    <col min="18" max="18" width="14.21875" style="9" customWidth="1"/>
    <col min="19" max="19" width="9.88671875" style="9" customWidth="1"/>
    <col min="20" max="20" width="12.88671875" style="9" customWidth="1"/>
    <col min="21" max="21" width="13.33203125" style="9" customWidth="1"/>
    <col min="22" max="22" width="9.33203125" style="9" bestFit="1" customWidth="1"/>
    <col min="23" max="16384" width="8.88671875" style="9"/>
  </cols>
  <sheetData>
    <row r="1" spans="2:11" ht="30" customHeight="1">
      <c r="B1" s="61" t="s">
        <v>17</v>
      </c>
      <c r="C1" s="61"/>
      <c r="D1" s="61"/>
      <c r="E1" s="61"/>
      <c r="F1" s="61"/>
      <c r="G1" s="61"/>
      <c r="H1" s="61"/>
      <c r="I1" s="61"/>
      <c r="J1" s="61"/>
      <c r="K1" s="61"/>
    </row>
    <row r="2" spans="2:11" ht="22.5" customHeight="1">
      <c r="B2" s="10"/>
      <c r="C2" s="10"/>
      <c r="D2" s="62" t="s">
        <v>31</v>
      </c>
      <c r="E2" s="62"/>
      <c r="F2" s="62"/>
      <c r="G2" s="62"/>
      <c r="H2" s="62"/>
      <c r="I2" s="62"/>
      <c r="J2" s="62"/>
      <c r="K2" s="10"/>
    </row>
    <row r="3" spans="2:11" ht="23.25" customHeight="1">
      <c r="B3" s="10"/>
      <c r="C3" s="10"/>
      <c r="D3" s="10"/>
      <c r="E3" s="10"/>
      <c r="F3" s="10"/>
      <c r="G3" s="10"/>
      <c r="H3" s="10"/>
      <c r="I3" s="10"/>
      <c r="J3" s="63" t="s">
        <v>18</v>
      </c>
      <c r="K3" s="63"/>
    </row>
    <row r="4" spans="2:11" ht="25.5" customHeight="1" thickBot="1">
      <c r="B4" s="64" t="s">
        <v>37</v>
      </c>
      <c r="C4" s="64"/>
      <c r="D4" s="64"/>
      <c r="E4" s="64"/>
      <c r="F4" s="64"/>
      <c r="G4" s="64"/>
      <c r="H4" s="46"/>
      <c r="I4" s="46"/>
      <c r="J4" s="63" t="s">
        <v>19</v>
      </c>
      <c r="K4" s="63"/>
    </row>
    <row r="5" spans="2:11" ht="1.5" hidden="1" customHeight="1">
      <c r="B5" s="11"/>
      <c r="C5" s="11"/>
      <c r="D5" s="10"/>
      <c r="E5" s="10"/>
      <c r="F5" s="10"/>
      <c r="G5" s="10"/>
      <c r="H5" s="10"/>
      <c r="I5" s="10"/>
      <c r="J5" s="10"/>
      <c r="K5" s="10"/>
    </row>
    <row r="6" spans="2:11" ht="24.95" customHeight="1" thickBot="1">
      <c r="B6" s="30" t="s">
        <v>6</v>
      </c>
      <c r="C6" s="45" t="s">
        <v>10</v>
      </c>
      <c r="D6" s="65" t="s">
        <v>7</v>
      </c>
      <c r="E6" s="65"/>
      <c r="F6" s="65"/>
      <c r="G6" s="45" t="s">
        <v>12</v>
      </c>
      <c r="H6" s="45" t="s">
        <v>8</v>
      </c>
      <c r="I6" s="45" t="s">
        <v>11</v>
      </c>
      <c r="J6" s="45" t="s">
        <v>9</v>
      </c>
      <c r="K6" s="31" t="s">
        <v>14</v>
      </c>
    </row>
    <row r="7" spans="2:11" ht="24.95" customHeight="1" thickTop="1">
      <c r="B7" s="12">
        <v>4</v>
      </c>
      <c r="C7" s="16">
        <v>1</v>
      </c>
      <c r="D7" s="66" t="s">
        <v>21</v>
      </c>
      <c r="E7" s="66"/>
      <c r="F7" s="66"/>
      <c r="G7" s="13" t="s">
        <v>32</v>
      </c>
      <c r="H7" s="17">
        <v>27273</v>
      </c>
      <c r="I7" s="17">
        <v>2727</v>
      </c>
      <c r="J7" s="17">
        <f>H7+I7</f>
        <v>30000</v>
      </c>
      <c r="K7" s="14"/>
    </row>
    <row r="8" spans="2:11" ht="24.95" customHeight="1">
      <c r="B8" s="15"/>
      <c r="C8" s="16">
        <v>2</v>
      </c>
      <c r="D8" s="66" t="s">
        <v>22</v>
      </c>
      <c r="E8" s="66"/>
      <c r="F8" s="66"/>
      <c r="G8" s="13" t="s">
        <v>29</v>
      </c>
      <c r="H8" s="17">
        <v>30000</v>
      </c>
      <c r="I8" s="17">
        <v>0</v>
      </c>
      <c r="J8" s="17">
        <f>H8+I8</f>
        <v>30000</v>
      </c>
      <c r="K8" s="18"/>
    </row>
    <row r="9" spans="2:11" ht="24.95" customHeight="1">
      <c r="B9" s="15"/>
      <c r="C9" s="16">
        <v>3</v>
      </c>
      <c r="D9" s="58" t="s">
        <v>23</v>
      </c>
      <c r="E9" s="58"/>
      <c r="F9" s="58"/>
      <c r="G9" s="13" t="s">
        <v>28</v>
      </c>
      <c r="H9" s="17">
        <v>36364</v>
      </c>
      <c r="I9" s="17">
        <v>3636</v>
      </c>
      <c r="J9" s="17">
        <f>H9+I9</f>
        <v>40000</v>
      </c>
      <c r="K9" s="18"/>
    </row>
    <row r="10" spans="2:11" ht="24.95" customHeight="1">
      <c r="B10" s="15"/>
      <c r="C10" s="16">
        <v>4</v>
      </c>
      <c r="D10" s="58" t="s">
        <v>25</v>
      </c>
      <c r="E10" s="58"/>
      <c r="F10" s="58"/>
      <c r="G10" s="13" t="s">
        <v>26</v>
      </c>
      <c r="H10" s="17">
        <v>50000</v>
      </c>
      <c r="I10" s="17">
        <v>0</v>
      </c>
      <c r="J10" s="17">
        <f>H10+I10</f>
        <v>50000</v>
      </c>
      <c r="K10" s="18"/>
    </row>
    <row r="11" spans="2:11" ht="24.95" customHeight="1">
      <c r="B11" s="15"/>
      <c r="C11" s="16">
        <v>5</v>
      </c>
      <c r="D11" s="58" t="s">
        <v>24</v>
      </c>
      <c r="E11" s="58"/>
      <c r="F11" s="58"/>
      <c r="G11" s="13" t="s">
        <v>27</v>
      </c>
      <c r="H11" s="17">
        <v>102000</v>
      </c>
      <c r="I11" s="17">
        <v>0</v>
      </c>
      <c r="J11" s="17">
        <f>H11+I11</f>
        <v>102000</v>
      </c>
      <c r="K11" s="18"/>
    </row>
    <row r="12" spans="2:11" ht="24.95" customHeight="1">
      <c r="B12" s="15"/>
      <c r="C12" s="16"/>
      <c r="D12" s="58"/>
      <c r="E12" s="58"/>
      <c r="F12" s="58"/>
      <c r="G12" s="19"/>
      <c r="H12" s="17"/>
      <c r="I12" s="17"/>
      <c r="J12" s="17"/>
      <c r="K12" s="18"/>
    </row>
    <row r="13" spans="2:11" ht="24.95" customHeight="1">
      <c r="B13" s="15"/>
      <c r="C13" s="20"/>
      <c r="D13" s="58"/>
      <c r="E13" s="58"/>
      <c r="F13" s="58"/>
      <c r="G13" s="19"/>
      <c r="H13" s="17"/>
      <c r="I13" s="17"/>
      <c r="J13" s="17"/>
      <c r="K13" s="18"/>
    </row>
    <row r="14" spans="2:11" ht="24.95" customHeight="1">
      <c r="B14" s="15"/>
      <c r="C14" s="20"/>
      <c r="D14" s="59"/>
      <c r="E14" s="60"/>
      <c r="F14" s="60"/>
      <c r="G14" s="19"/>
      <c r="H14" s="21"/>
      <c r="I14" s="22"/>
      <c r="J14" s="17"/>
      <c r="K14" s="18"/>
    </row>
    <row r="15" spans="2:11" ht="24.95" customHeight="1">
      <c r="B15" s="15"/>
      <c r="C15" s="20"/>
      <c r="D15" s="59"/>
      <c r="E15" s="60"/>
      <c r="F15" s="60"/>
      <c r="G15" s="19"/>
      <c r="H15" s="21"/>
      <c r="I15" s="22"/>
      <c r="J15" s="17"/>
      <c r="K15" s="18"/>
    </row>
    <row r="16" spans="2:11" ht="24.95" customHeight="1">
      <c r="B16" s="15"/>
      <c r="C16" s="20"/>
      <c r="D16" s="59"/>
      <c r="E16" s="60"/>
      <c r="F16" s="60"/>
      <c r="G16" s="19"/>
      <c r="H16" s="21"/>
      <c r="I16" s="22"/>
      <c r="J16" s="17"/>
      <c r="K16" s="18"/>
    </row>
    <row r="17" spans="2:11" ht="24.95" customHeight="1">
      <c r="B17" s="15"/>
      <c r="C17" s="20"/>
      <c r="D17" s="59"/>
      <c r="E17" s="60"/>
      <c r="F17" s="60"/>
      <c r="G17" s="19"/>
      <c r="H17" s="21"/>
      <c r="I17" s="22"/>
      <c r="J17" s="17"/>
      <c r="K17" s="18"/>
    </row>
    <row r="18" spans="2:11" ht="24.95" customHeight="1">
      <c r="B18" s="15"/>
      <c r="C18" s="20"/>
      <c r="D18" s="59"/>
      <c r="E18" s="60"/>
      <c r="F18" s="60"/>
      <c r="G18" s="19"/>
      <c r="H18" s="21"/>
      <c r="I18" s="22"/>
      <c r="J18" s="17"/>
      <c r="K18" s="18"/>
    </row>
    <row r="19" spans="2:11" ht="24.95" customHeight="1">
      <c r="B19" s="15"/>
      <c r="C19" s="20"/>
      <c r="D19" s="59"/>
      <c r="E19" s="60"/>
      <c r="F19" s="60"/>
      <c r="G19" s="19"/>
      <c r="H19" s="21"/>
      <c r="I19" s="22"/>
      <c r="J19" s="17"/>
      <c r="K19" s="18"/>
    </row>
    <row r="20" spans="2:11" ht="24.95" customHeight="1">
      <c r="B20" s="15"/>
      <c r="C20" s="20"/>
      <c r="D20" s="59"/>
      <c r="E20" s="60"/>
      <c r="F20" s="60"/>
      <c r="G20" s="19"/>
      <c r="H20" s="21"/>
      <c r="I20" s="22"/>
      <c r="J20" s="17"/>
      <c r="K20" s="18"/>
    </row>
    <row r="21" spans="2:11" ht="24.95" customHeight="1">
      <c r="B21" s="15"/>
      <c r="C21" s="20"/>
      <c r="D21" s="59"/>
      <c r="E21" s="60"/>
      <c r="F21" s="60"/>
      <c r="G21" s="19"/>
      <c r="H21" s="21"/>
      <c r="I21" s="22"/>
      <c r="J21" s="17"/>
      <c r="K21" s="18"/>
    </row>
    <row r="22" spans="2:11" ht="24.95" customHeight="1">
      <c r="B22" s="15"/>
      <c r="C22" s="20"/>
      <c r="D22" s="59"/>
      <c r="E22" s="60"/>
      <c r="F22" s="60"/>
      <c r="G22" s="19"/>
      <c r="H22" s="21"/>
      <c r="I22" s="22"/>
      <c r="J22" s="17"/>
      <c r="K22" s="18"/>
    </row>
    <row r="23" spans="2:11" ht="24.95" customHeight="1">
      <c r="B23" s="15"/>
      <c r="C23" s="20"/>
      <c r="D23" s="59"/>
      <c r="E23" s="60"/>
      <c r="F23" s="60"/>
      <c r="G23" s="19"/>
      <c r="H23" s="21"/>
      <c r="I23" s="22"/>
      <c r="J23" s="17"/>
      <c r="K23" s="18"/>
    </row>
    <row r="24" spans="2:11" ht="24.95" customHeight="1" thickBot="1">
      <c r="B24" s="23"/>
      <c r="C24" s="24"/>
      <c r="D24" s="56"/>
      <c r="E24" s="57"/>
      <c r="F24" s="57"/>
      <c r="G24" s="25"/>
      <c r="H24" s="26"/>
      <c r="I24" s="27"/>
      <c r="J24" s="28"/>
      <c r="K24" s="29"/>
    </row>
    <row r="25" spans="2:11" ht="24.95" customHeight="1" thickTop="1" thickBot="1">
      <c r="B25" s="53" t="s">
        <v>30</v>
      </c>
      <c r="C25" s="54"/>
      <c r="D25" s="54"/>
      <c r="E25" s="54"/>
      <c r="F25" s="54"/>
      <c r="G25" s="55"/>
      <c r="H25" s="32">
        <f>SUM(H7:H24)</f>
        <v>245637</v>
      </c>
      <c r="I25" s="32">
        <f>SUM(I7:I24)</f>
        <v>6363</v>
      </c>
      <c r="J25" s="32">
        <f>SUM(H25:I25)</f>
        <v>252000</v>
      </c>
      <c r="K25" s="33"/>
    </row>
    <row r="26" spans="2:11" ht="41.25" customHeight="1"/>
    <row r="31" spans="2:11" ht="24.7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</sheetData>
  <mergeCells count="25">
    <mergeCell ref="D12:F12"/>
    <mergeCell ref="B1:K1"/>
    <mergeCell ref="D2:J2"/>
    <mergeCell ref="J3:K3"/>
    <mergeCell ref="B4:G4"/>
    <mergeCell ref="J4:K4"/>
    <mergeCell ref="D6:F6"/>
    <mergeCell ref="D7:F7"/>
    <mergeCell ref="D8:F8"/>
    <mergeCell ref="D9:F9"/>
    <mergeCell ref="D10:F10"/>
    <mergeCell ref="D11:F11"/>
    <mergeCell ref="B25:G25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</mergeCells>
  <phoneticPr fontId="2" type="noConversion"/>
  <printOptions horizontalCentered="1" verticalCentered="1"/>
  <pageMargins left="0.39370078740157483" right="0.39370078740157483" top="0.59055118110236227" bottom="0.59055118110236227" header="0.23622047244094491" footer="0.27559055118110237"/>
  <pageSetup paperSize="9" scale="9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26"/>
  <sheetViews>
    <sheetView workbookViewId="0">
      <selection activeCell="J5" sqref="J5"/>
    </sheetView>
  </sheetViews>
  <sheetFormatPr defaultRowHeight="13.5"/>
  <cols>
    <col min="1" max="1" width="5.77734375" style="2" customWidth="1"/>
    <col min="2" max="2" width="24.21875" style="2" customWidth="1"/>
    <col min="3" max="3" width="22.109375" style="2" customWidth="1"/>
    <col min="4" max="4" width="22.77734375" style="2" customWidth="1"/>
    <col min="5" max="16384" width="8.88671875" style="2"/>
  </cols>
  <sheetData>
    <row r="1" spans="1:4" ht="27.75" customHeight="1">
      <c r="A1" s="1"/>
      <c r="B1" s="1" t="s">
        <v>0</v>
      </c>
      <c r="C1" s="1"/>
      <c r="D1" s="1"/>
    </row>
    <row r="2" spans="1:4" ht="29.25" customHeight="1">
      <c r="A2" s="67" t="s">
        <v>20</v>
      </c>
      <c r="B2" s="67"/>
      <c r="C2" s="67"/>
      <c r="D2" s="67"/>
    </row>
    <row r="3" spans="1:4" ht="29.25" customHeight="1">
      <c r="A3" s="3" t="s">
        <v>38</v>
      </c>
      <c r="B3" s="3"/>
      <c r="C3" s="68" t="s">
        <v>39</v>
      </c>
      <c r="D3" s="68"/>
    </row>
    <row r="4" spans="1:4" ht="1.5" customHeight="1" thickBot="1">
      <c r="A4" s="4"/>
      <c r="B4" s="4"/>
      <c r="C4" s="3"/>
      <c r="D4" s="47"/>
    </row>
    <row r="5" spans="1:4" ht="25.5" customHeight="1" thickBot="1">
      <c r="A5" s="34" t="s">
        <v>1</v>
      </c>
      <c r="B5" s="35" t="s">
        <v>2</v>
      </c>
      <c r="C5" s="36" t="s">
        <v>3</v>
      </c>
      <c r="D5" s="37" t="s">
        <v>4</v>
      </c>
    </row>
    <row r="6" spans="1:4" ht="25.5" customHeight="1" thickTop="1">
      <c r="A6" s="38"/>
      <c r="B6" s="5"/>
      <c r="C6" s="6" t="s">
        <v>5</v>
      </c>
      <c r="D6" s="52" t="s">
        <v>44</v>
      </c>
    </row>
    <row r="7" spans="1:4" ht="25.5" customHeight="1">
      <c r="A7" s="39">
        <v>1</v>
      </c>
      <c r="B7" s="7" t="s">
        <v>15</v>
      </c>
      <c r="C7" s="8" t="s">
        <v>16</v>
      </c>
      <c r="D7" s="40" t="s">
        <v>13</v>
      </c>
    </row>
    <row r="8" spans="1:4" ht="25.5" customHeight="1">
      <c r="A8" s="39">
        <v>2</v>
      </c>
      <c r="B8" s="7" t="s">
        <v>33</v>
      </c>
      <c r="C8" s="8" t="s">
        <v>34</v>
      </c>
      <c r="D8" s="40" t="s">
        <v>35</v>
      </c>
    </row>
    <row r="9" spans="1:4" ht="25.5" customHeight="1">
      <c r="A9" s="39">
        <v>3</v>
      </c>
      <c r="B9" s="7"/>
      <c r="C9" s="8"/>
      <c r="D9" s="40"/>
    </row>
    <row r="10" spans="1:4" ht="25.5" customHeight="1">
      <c r="A10" s="39">
        <v>4</v>
      </c>
      <c r="B10" s="7"/>
      <c r="C10" s="8"/>
      <c r="D10" s="40"/>
    </row>
    <row r="11" spans="1:4" ht="25.5" customHeight="1">
      <c r="A11" s="39">
        <v>5</v>
      </c>
      <c r="B11" s="7"/>
      <c r="C11" s="8"/>
      <c r="D11" s="40"/>
    </row>
    <row r="12" spans="1:4" ht="25.5" customHeight="1">
      <c r="A12" s="39">
        <v>6</v>
      </c>
      <c r="B12" s="7"/>
      <c r="C12" s="8"/>
      <c r="D12" s="40"/>
    </row>
    <row r="13" spans="1:4" ht="25.5" customHeight="1">
      <c r="A13" s="39">
        <v>7</v>
      </c>
      <c r="B13" s="7"/>
      <c r="C13" s="8"/>
      <c r="D13" s="40"/>
    </row>
    <row r="14" spans="1:4" ht="25.5" customHeight="1">
      <c r="A14" s="39">
        <v>8</v>
      </c>
      <c r="B14" s="7"/>
      <c r="C14" s="8"/>
      <c r="D14" s="40"/>
    </row>
    <row r="15" spans="1:4" ht="25.5" customHeight="1">
      <c r="A15" s="39">
        <v>9</v>
      </c>
      <c r="B15" s="7"/>
      <c r="C15" s="8"/>
      <c r="D15" s="40"/>
    </row>
    <row r="16" spans="1:4" ht="25.5" customHeight="1">
      <c r="A16" s="39">
        <v>10</v>
      </c>
      <c r="B16" s="7"/>
      <c r="C16" s="8"/>
      <c r="D16" s="40"/>
    </row>
    <row r="17" spans="1:4" ht="25.5" customHeight="1">
      <c r="A17" s="39">
        <v>11</v>
      </c>
      <c r="B17" s="7"/>
      <c r="C17" s="8"/>
      <c r="D17" s="40"/>
    </row>
    <row r="18" spans="1:4" ht="25.5" customHeight="1">
      <c r="A18" s="39">
        <v>12</v>
      </c>
      <c r="B18" s="7"/>
      <c r="C18" s="8"/>
      <c r="D18" s="40"/>
    </row>
    <row r="19" spans="1:4" ht="25.5" customHeight="1">
      <c r="A19" s="39">
        <v>13</v>
      </c>
      <c r="B19" s="7"/>
      <c r="C19" s="8"/>
      <c r="D19" s="40"/>
    </row>
    <row r="20" spans="1:4" ht="25.5" customHeight="1">
      <c r="A20" s="39">
        <v>14</v>
      </c>
      <c r="B20" s="7"/>
      <c r="C20" s="8"/>
      <c r="D20" s="40"/>
    </row>
    <row r="21" spans="1:4" ht="25.5" customHeight="1">
      <c r="A21" s="39">
        <v>15</v>
      </c>
      <c r="B21" s="7"/>
      <c r="C21" s="8"/>
      <c r="D21" s="40"/>
    </row>
    <row r="22" spans="1:4" ht="25.5" customHeight="1">
      <c r="A22" s="39">
        <v>16</v>
      </c>
      <c r="B22" s="7"/>
      <c r="C22" s="8"/>
      <c r="D22" s="40"/>
    </row>
    <row r="23" spans="1:4" ht="25.5" customHeight="1">
      <c r="A23" s="39">
        <v>17</v>
      </c>
      <c r="B23" s="7"/>
      <c r="C23" s="8"/>
      <c r="D23" s="40"/>
    </row>
    <row r="24" spans="1:4" ht="25.5" customHeight="1">
      <c r="A24" s="39">
        <v>18</v>
      </c>
      <c r="B24" s="7"/>
      <c r="C24" s="8"/>
      <c r="D24" s="40"/>
    </row>
    <row r="25" spans="1:4" ht="25.5" customHeight="1">
      <c r="A25" s="39">
        <v>19</v>
      </c>
      <c r="B25" s="7"/>
      <c r="C25" s="8"/>
      <c r="D25" s="40"/>
    </row>
    <row r="26" spans="1:4" ht="25.5" customHeight="1" thickBot="1">
      <c r="A26" s="41">
        <v>20</v>
      </c>
      <c r="B26" s="42"/>
      <c r="C26" s="43"/>
      <c r="D26" s="44"/>
    </row>
  </sheetData>
  <mergeCells count="2">
    <mergeCell ref="A2:D2"/>
    <mergeCell ref="C3:D3"/>
  </mergeCells>
  <phoneticPr fontId="2" type="noConversion"/>
  <printOptions horizontalCentered="1"/>
  <pageMargins left="0.39370078740157483" right="0.39370078740157483" top="1.2204724409448819" bottom="0.62992125984251968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1:K47"/>
  <sheetViews>
    <sheetView view="pageBreakPreview" zoomScaleSheetLayoutView="100" workbookViewId="0">
      <selection activeCell="G19" sqref="G19"/>
    </sheetView>
  </sheetViews>
  <sheetFormatPr defaultRowHeight="13.5"/>
  <cols>
    <col min="1" max="1" width="8.88671875" style="9"/>
    <col min="2" max="3" width="5.21875" style="9" customWidth="1"/>
    <col min="4" max="6" width="5.44140625" style="9" customWidth="1"/>
    <col min="7" max="7" width="14.21875" style="9" customWidth="1"/>
    <col min="8" max="8" width="9.88671875" style="9" customWidth="1"/>
    <col min="9" max="9" width="12.88671875" style="9" customWidth="1"/>
    <col min="10" max="10" width="13.33203125" style="9" customWidth="1"/>
    <col min="11" max="11" width="9.33203125" style="9" bestFit="1" customWidth="1"/>
    <col min="12" max="12" width="8.88671875" style="9"/>
    <col min="13" max="14" width="5.21875" style="9" customWidth="1"/>
    <col min="15" max="17" width="5.44140625" style="9" customWidth="1"/>
    <col min="18" max="18" width="14.21875" style="9" customWidth="1"/>
    <col min="19" max="19" width="9.88671875" style="9" customWidth="1"/>
    <col min="20" max="20" width="12.88671875" style="9" customWidth="1"/>
    <col min="21" max="21" width="13.33203125" style="9" customWidth="1"/>
    <col min="22" max="22" width="9.33203125" style="9" bestFit="1" customWidth="1"/>
    <col min="23" max="16384" width="8.88671875" style="9"/>
  </cols>
  <sheetData>
    <row r="1" spans="2:11" ht="30" customHeight="1">
      <c r="B1" s="61" t="s">
        <v>17</v>
      </c>
      <c r="C1" s="61"/>
      <c r="D1" s="61"/>
      <c r="E1" s="61"/>
      <c r="F1" s="61"/>
      <c r="G1" s="61"/>
      <c r="H1" s="61"/>
      <c r="I1" s="61"/>
      <c r="J1" s="61"/>
      <c r="K1" s="61"/>
    </row>
    <row r="2" spans="2:11" ht="22.5" customHeight="1">
      <c r="B2" s="10"/>
      <c r="C2" s="10"/>
      <c r="D2" s="62" t="s">
        <v>41</v>
      </c>
      <c r="E2" s="62"/>
      <c r="F2" s="62"/>
      <c r="G2" s="62"/>
      <c r="H2" s="62"/>
      <c r="I2" s="62"/>
      <c r="J2" s="62"/>
      <c r="K2" s="10"/>
    </row>
    <row r="3" spans="2:11" ht="23.25" customHeight="1">
      <c r="B3" s="10"/>
      <c r="C3" s="10"/>
      <c r="D3" s="10"/>
      <c r="E3" s="10"/>
      <c r="F3" s="10"/>
      <c r="G3" s="10"/>
      <c r="H3" s="10"/>
      <c r="I3" s="10"/>
      <c r="J3" s="63" t="s">
        <v>18</v>
      </c>
      <c r="K3" s="63"/>
    </row>
    <row r="4" spans="2:11" ht="25.5" customHeight="1" thickBot="1">
      <c r="B4" s="64" t="s">
        <v>40</v>
      </c>
      <c r="C4" s="64"/>
      <c r="D4" s="64"/>
      <c r="E4" s="64"/>
      <c r="F4" s="64"/>
      <c r="G4" s="64"/>
      <c r="H4" s="48"/>
      <c r="I4" s="48"/>
      <c r="J4" s="63" t="s">
        <v>19</v>
      </c>
      <c r="K4" s="63"/>
    </row>
    <row r="5" spans="2:11" ht="1.5" hidden="1" customHeight="1">
      <c r="B5" s="11"/>
      <c r="C5" s="11"/>
      <c r="D5" s="10"/>
      <c r="E5" s="10"/>
      <c r="F5" s="10"/>
      <c r="G5" s="10"/>
      <c r="H5" s="10"/>
      <c r="I5" s="10"/>
      <c r="J5" s="10"/>
      <c r="K5" s="10"/>
    </row>
    <row r="6" spans="2:11" ht="24.95" customHeight="1" thickBot="1">
      <c r="B6" s="30" t="s">
        <v>6</v>
      </c>
      <c r="C6" s="49" t="s">
        <v>10</v>
      </c>
      <c r="D6" s="65" t="s">
        <v>7</v>
      </c>
      <c r="E6" s="65"/>
      <c r="F6" s="65"/>
      <c r="G6" s="49" t="s">
        <v>12</v>
      </c>
      <c r="H6" s="49" t="s">
        <v>8</v>
      </c>
      <c r="I6" s="49" t="s">
        <v>11</v>
      </c>
      <c r="J6" s="49" t="s">
        <v>9</v>
      </c>
      <c r="K6" s="31" t="s">
        <v>14</v>
      </c>
    </row>
    <row r="7" spans="2:11" ht="24.95" customHeight="1" thickTop="1">
      <c r="B7" s="12">
        <v>4</v>
      </c>
      <c r="C7" s="16">
        <v>1</v>
      </c>
      <c r="D7" s="66" t="s">
        <v>21</v>
      </c>
      <c r="E7" s="66"/>
      <c r="F7" s="66"/>
      <c r="G7" s="13" t="s">
        <v>15</v>
      </c>
      <c r="H7" s="17">
        <v>27273</v>
      </c>
      <c r="I7" s="17">
        <v>2727</v>
      </c>
      <c r="J7" s="17">
        <f>H7+I7</f>
        <v>30000</v>
      </c>
      <c r="K7" s="14"/>
    </row>
    <row r="8" spans="2:11" ht="24.95" customHeight="1">
      <c r="B8" s="15"/>
      <c r="C8" s="16">
        <v>2</v>
      </c>
      <c r="D8" s="66" t="s">
        <v>22</v>
      </c>
      <c r="E8" s="66"/>
      <c r="F8" s="66"/>
      <c r="G8" s="13" t="s">
        <v>29</v>
      </c>
      <c r="H8" s="17">
        <v>30000</v>
      </c>
      <c r="I8" s="17">
        <v>0</v>
      </c>
      <c r="J8" s="17">
        <f>H8+I8</f>
        <v>30000</v>
      </c>
      <c r="K8" s="18"/>
    </row>
    <row r="9" spans="2:11" ht="24.95" customHeight="1">
      <c r="B9" s="15"/>
      <c r="C9" s="16">
        <v>3</v>
      </c>
      <c r="D9" s="58" t="s">
        <v>23</v>
      </c>
      <c r="E9" s="58"/>
      <c r="F9" s="58"/>
      <c r="G9" s="13" t="s">
        <v>28</v>
      </c>
      <c r="H9" s="17">
        <v>36364</v>
      </c>
      <c r="I9" s="17">
        <v>3636</v>
      </c>
      <c r="J9" s="17">
        <f>H9+I9</f>
        <v>40000</v>
      </c>
      <c r="K9" s="18"/>
    </row>
    <row r="10" spans="2:11" ht="24.95" customHeight="1">
      <c r="B10" s="15"/>
      <c r="C10" s="16">
        <v>4</v>
      </c>
      <c r="D10" s="58" t="s">
        <v>25</v>
      </c>
      <c r="E10" s="58"/>
      <c r="F10" s="58"/>
      <c r="G10" s="13" t="s">
        <v>26</v>
      </c>
      <c r="H10" s="17">
        <v>50000</v>
      </c>
      <c r="I10" s="17">
        <v>0</v>
      </c>
      <c r="J10" s="17">
        <f>H10+I10</f>
        <v>50000</v>
      </c>
      <c r="K10" s="18"/>
    </row>
    <row r="11" spans="2:11" ht="24.95" customHeight="1">
      <c r="B11" s="15"/>
      <c r="C11" s="16">
        <v>5</v>
      </c>
      <c r="D11" s="58" t="s">
        <v>24</v>
      </c>
      <c r="E11" s="58"/>
      <c r="F11" s="58"/>
      <c r="G11" s="13" t="s">
        <v>27</v>
      </c>
      <c r="H11" s="17">
        <v>102000</v>
      </c>
      <c r="I11" s="17">
        <v>0</v>
      </c>
      <c r="J11" s="17">
        <f>H11+I11</f>
        <v>102000</v>
      </c>
      <c r="K11" s="18"/>
    </row>
    <row r="12" spans="2:11" ht="24.95" customHeight="1">
      <c r="B12" s="15"/>
      <c r="C12" s="16"/>
      <c r="D12" s="58"/>
      <c r="E12" s="58"/>
      <c r="F12" s="58"/>
      <c r="G12" s="19"/>
      <c r="H12" s="17"/>
      <c r="I12" s="17"/>
      <c r="J12" s="17"/>
      <c r="K12" s="18"/>
    </row>
    <row r="13" spans="2:11" ht="24.95" customHeight="1">
      <c r="B13" s="15"/>
      <c r="C13" s="20"/>
      <c r="D13" s="58"/>
      <c r="E13" s="58"/>
      <c r="F13" s="58"/>
      <c r="G13" s="19"/>
      <c r="H13" s="17"/>
      <c r="I13" s="17"/>
      <c r="J13" s="17"/>
      <c r="K13" s="18"/>
    </row>
    <row r="14" spans="2:11" ht="24.95" customHeight="1">
      <c r="B14" s="15"/>
      <c r="C14" s="20"/>
      <c r="D14" s="59"/>
      <c r="E14" s="60"/>
      <c r="F14" s="60"/>
      <c r="G14" s="19"/>
      <c r="H14" s="21"/>
      <c r="I14" s="22"/>
      <c r="J14" s="17"/>
      <c r="K14" s="18"/>
    </row>
    <row r="15" spans="2:11" ht="24.95" customHeight="1">
      <c r="B15" s="15"/>
      <c r="C15" s="20"/>
      <c r="D15" s="59"/>
      <c r="E15" s="60"/>
      <c r="F15" s="60"/>
      <c r="G15" s="19"/>
      <c r="H15" s="21"/>
      <c r="I15" s="22"/>
      <c r="J15" s="17"/>
      <c r="K15" s="18"/>
    </row>
    <row r="16" spans="2:11" ht="24.95" customHeight="1">
      <c r="B16" s="15"/>
      <c r="C16" s="20"/>
      <c r="D16" s="59"/>
      <c r="E16" s="60"/>
      <c r="F16" s="60"/>
      <c r="G16" s="19"/>
      <c r="H16" s="21"/>
      <c r="I16" s="22"/>
      <c r="J16" s="17"/>
      <c r="K16" s="18"/>
    </row>
    <row r="17" spans="2:11" ht="24.95" customHeight="1">
      <c r="B17" s="15"/>
      <c r="C17" s="20"/>
      <c r="D17" s="59"/>
      <c r="E17" s="60"/>
      <c r="F17" s="60"/>
      <c r="G17" s="19"/>
      <c r="H17" s="21"/>
      <c r="I17" s="22"/>
      <c r="J17" s="17"/>
      <c r="K17" s="18"/>
    </row>
    <row r="18" spans="2:11" ht="24.95" customHeight="1">
      <c r="B18" s="15"/>
      <c r="C18" s="20"/>
      <c r="D18" s="59"/>
      <c r="E18" s="60"/>
      <c r="F18" s="60"/>
      <c r="G18" s="19"/>
      <c r="H18" s="21"/>
      <c r="I18" s="22"/>
      <c r="J18" s="17"/>
      <c r="K18" s="18"/>
    </row>
    <row r="19" spans="2:11" ht="24.95" customHeight="1">
      <c r="B19" s="15"/>
      <c r="C19" s="20"/>
      <c r="D19" s="59"/>
      <c r="E19" s="60"/>
      <c r="F19" s="60"/>
      <c r="G19" s="19"/>
      <c r="H19" s="21"/>
      <c r="I19" s="22"/>
      <c r="J19" s="17"/>
      <c r="K19" s="18"/>
    </row>
    <row r="20" spans="2:11" ht="24.95" customHeight="1">
      <c r="B20" s="15"/>
      <c r="C20" s="20"/>
      <c r="D20" s="59"/>
      <c r="E20" s="60"/>
      <c r="F20" s="60"/>
      <c r="G20" s="19"/>
      <c r="H20" s="21"/>
      <c r="I20" s="22"/>
      <c r="J20" s="17"/>
      <c r="K20" s="18"/>
    </row>
    <row r="21" spans="2:11" ht="24.95" customHeight="1">
      <c r="B21" s="15"/>
      <c r="C21" s="20"/>
      <c r="D21" s="59"/>
      <c r="E21" s="60"/>
      <c r="F21" s="60"/>
      <c r="G21" s="19"/>
      <c r="H21" s="21"/>
      <c r="I21" s="22"/>
      <c r="J21" s="17"/>
      <c r="K21" s="18"/>
    </row>
    <row r="22" spans="2:11" ht="24.95" customHeight="1">
      <c r="B22" s="15"/>
      <c r="C22" s="20"/>
      <c r="D22" s="59"/>
      <c r="E22" s="60"/>
      <c r="F22" s="60"/>
      <c r="G22" s="19"/>
      <c r="H22" s="21"/>
      <c r="I22" s="22"/>
      <c r="J22" s="17"/>
      <c r="K22" s="18"/>
    </row>
    <row r="23" spans="2:11" ht="24.95" customHeight="1">
      <c r="B23" s="15"/>
      <c r="C23" s="20"/>
      <c r="D23" s="59"/>
      <c r="E23" s="60"/>
      <c r="F23" s="60"/>
      <c r="G23" s="19"/>
      <c r="H23" s="21"/>
      <c r="I23" s="22"/>
      <c r="J23" s="17"/>
      <c r="K23" s="18"/>
    </row>
    <row r="24" spans="2:11" ht="24.95" customHeight="1" thickBot="1">
      <c r="B24" s="23"/>
      <c r="C24" s="24"/>
      <c r="D24" s="56"/>
      <c r="E24" s="57"/>
      <c r="F24" s="57"/>
      <c r="G24" s="25"/>
      <c r="H24" s="26"/>
      <c r="I24" s="27"/>
      <c r="J24" s="28"/>
      <c r="K24" s="29"/>
    </row>
    <row r="25" spans="2:11" ht="24.95" customHeight="1" thickTop="1" thickBot="1">
      <c r="B25" s="53" t="s">
        <v>30</v>
      </c>
      <c r="C25" s="54"/>
      <c r="D25" s="54"/>
      <c r="E25" s="54"/>
      <c r="F25" s="54"/>
      <c r="G25" s="55"/>
      <c r="H25" s="32">
        <f>SUM(H7:H24)</f>
        <v>245637</v>
      </c>
      <c r="I25" s="32">
        <f>SUM(I7:I24)</f>
        <v>6363</v>
      </c>
      <c r="J25" s="32">
        <f>SUM(H25:I25)</f>
        <v>252000</v>
      </c>
      <c r="K25" s="33"/>
    </row>
    <row r="26" spans="2:11" ht="41.25" customHeight="1"/>
    <row r="31" spans="2:11" ht="24.7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</sheetData>
  <mergeCells count="25">
    <mergeCell ref="D6:F6"/>
    <mergeCell ref="B1:K1"/>
    <mergeCell ref="D2:J2"/>
    <mergeCell ref="J3:K3"/>
    <mergeCell ref="B4:G4"/>
    <mergeCell ref="J4:K4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B25:G25"/>
    <mergeCell ref="D19:F19"/>
    <mergeCell ref="D20:F20"/>
    <mergeCell ref="D21:F21"/>
    <mergeCell ref="D22:F22"/>
    <mergeCell ref="D23:F23"/>
    <mergeCell ref="D24:F24"/>
  </mergeCells>
  <phoneticPr fontId="2" type="noConversion"/>
  <printOptions horizontalCentered="1" verticalCentered="1"/>
  <pageMargins left="0.39370078740157483" right="0.39370078740157483" top="0.59055118110236227" bottom="0.59055118110236227" header="0.23622047244094491" footer="0.27559055118110237"/>
  <pageSetup paperSize="9" scale="90" orientation="portrait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D26"/>
  <sheetViews>
    <sheetView workbookViewId="0">
      <selection activeCell="H7" sqref="H7"/>
    </sheetView>
  </sheetViews>
  <sheetFormatPr defaultRowHeight="13.5"/>
  <cols>
    <col min="1" max="1" width="5.77734375" style="2" customWidth="1"/>
    <col min="2" max="2" width="24.21875" style="2" customWidth="1"/>
    <col min="3" max="3" width="22.109375" style="2" customWidth="1"/>
    <col min="4" max="4" width="22.77734375" style="2" customWidth="1"/>
    <col min="5" max="16384" width="8.88671875" style="2"/>
  </cols>
  <sheetData>
    <row r="1" spans="1:4" ht="27.75" customHeight="1">
      <c r="A1" s="1"/>
      <c r="B1" s="1" t="s">
        <v>0</v>
      </c>
      <c r="C1" s="1"/>
      <c r="D1" s="1"/>
    </row>
    <row r="2" spans="1:4" ht="29.25" customHeight="1">
      <c r="A2" s="67" t="s">
        <v>20</v>
      </c>
      <c r="B2" s="67"/>
      <c r="C2" s="67"/>
      <c r="D2" s="67"/>
    </row>
    <row r="3" spans="1:4" ht="29.25" customHeight="1">
      <c r="A3" s="3" t="s">
        <v>42</v>
      </c>
      <c r="B3" s="3"/>
      <c r="C3" s="51"/>
      <c r="D3" s="51" t="s">
        <v>36</v>
      </c>
    </row>
    <row r="4" spans="1:4" ht="1.5" customHeight="1" thickBot="1">
      <c r="A4" s="4"/>
      <c r="B4" s="4"/>
      <c r="C4" s="3"/>
      <c r="D4" s="50"/>
    </row>
    <row r="5" spans="1:4" ht="25.5" customHeight="1" thickBot="1">
      <c r="A5" s="34" t="s">
        <v>1</v>
      </c>
      <c r="B5" s="35" t="s">
        <v>2</v>
      </c>
      <c r="C5" s="36" t="s">
        <v>3</v>
      </c>
      <c r="D5" s="37" t="s">
        <v>4</v>
      </c>
    </row>
    <row r="6" spans="1:4" ht="25.5" customHeight="1" thickTop="1">
      <c r="A6" s="38"/>
      <c r="B6" s="5"/>
      <c r="C6" s="6" t="s">
        <v>5</v>
      </c>
      <c r="D6" s="52" t="s">
        <v>43</v>
      </c>
    </row>
    <row r="7" spans="1:4" ht="25.5" customHeight="1">
      <c r="A7" s="39">
        <v>1</v>
      </c>
      <c r="B7" s="7" t="s">
        <v>15</v>
      </c>
      <c r="C7" s="8" t="s">
        <v>16</v>
      </c>
      <c r="D7" s="40" t="s">
        <v>13</v>
      </c>
    </row>
    <row r="8" spans="1:4" ht="25.5" customHeight="1">
      <c r="A8" s="39">
        <v>2</v>
      </c>
      <c r="B8" s="7" t="s">
        <v>28</v>
      </c>
      <c r="C8" s="8" t="s">
        <v>34</v>
      </c>
      <c r="D8" s="40" t="s">
        <v>13</v>
      </c>
    </row>
    <row r="9" spans="1:4" ht="25.5" customHeight="1">
      <c r="A9" s="39">
        <v>3</v>
      </c>
      <c r="B9" s="7"/>
      <c r="C9" s="8"/>
      <c r="D9" s="40"/>
    </row>
    <row r="10" spans="1:4" ht="25.5" customHeight="1">
      <c r="A10" s="39">
        <v>4</v>
      </c>
      <c r="B10" s="7"/>
      <c r="C10" s="8"/>
      <c r="D10" s="40"/>
    </row>
    <row r="11" spans="1:4" ht="25.5" customHeight="1">
      <c r="A11" s="39">
        <v>5</v>
      </c>
      <c r="B11" s="7"/>
      <c r="C11" s="8"/>
      <c r="D11" s="40"/>
    </row>
    <row r="12" spans="1:4" ht="25.5" customHeight="1">
      <c r="A12" s="39">
        <v>6</v>
      </c>
      <c r="B12" s="7"/>
      <c r="C12" s="8"/>
      <c r="D12" s="40"/>
    </row>
    <row r="13" spans="1:4" ht="25.5" customHeight="1">
      <c r="A13" s="39">
        <v>7</v>
      </c>
      <c r="B13" s="7"/>
      <c r="C13" s="8"/>
      <c r="D13" s="40"/>
    </row>
    <row r="14" spans="1:4" ht="25.5" customHeight="1">
      <c r="A14" s="39">
        <v>8</v>
      </c>
      <c r="B14" s="7"/>
      <c r="C14" s="8"/>
      <c r="D14" s="40"/>
    </row>
    <row r="15" spans="1:4" ht="25.5" customHeight="1">
      <c r="A15" s="39">
        <v>9</v>
      </c>
      <c r="B15" s="7"/>
      <c r="C15" s="8"/>
      <c r="D15" s="40"/>
    </row>
    <row r="16" spans="1:4" ht="25.5" customHeight="1">
      <c r="A16" s="39">
        <v>10</v>
      </c>
      <c r="B16" s="7"/>
      <c r="C16" s="8"/>
      <c r="D16" s="40"/>
    </row>
    <row r="17" spans="1:4" ht="25.5" customHeight="1">
      <c r="A17" s="39">
        <v>11</v>
      </c>
      <c r="B17" s="7"/>
      <c r="C17" s="8"/>
      <c r="D17" s="40"/>
    </row>
    <row r="18" spans="1:4" ht="25.5" customHeight="1">
      <c r="A18" s="39">
        <v>12</v>
      </c>
      <c r="B18" s="7"/>
      <c r="C18" s="8"/>
      <c r="D18" s="40"/>
    </row>
    <row r="19" spans="1:4" ht="25.5" customHeight="1">
      <c r="A19" s="39">
        <v>13</v>
      </c>
      <c r="B19" s="7"/>
      <c r="C19" s="8"/>
      <c r="D19" s="40"/>
    </row>
    <row r="20" spans="1:4" ht="25.5" customHeight="1">
      <c r="A20" s="39">
        <v>14</v>
      </c>
      <c r="B20" s="7"/>
      <c r="C20" s="8"/>
      <c r="D20" s="40"/>
    </row>
    <row r="21" spans="1:4" ht="25.5" customHeight="1">
      <c r="A21" s="39">
        <v>15</v>
      </c>
      <c r="B21" s="7"/>
      <c r="C21" s="8"/>
      <c r="D21" s="40"/>
    </row>
    <row r="22" spans="1:4" ht="25.5" customHeight="1">
      <c r="A22" s="39">
        <v>16</v>
      </c>
      <c r="B22" s="7"/>
      <c r="C22" s="8"/>
      <c r="D22" s="40"/>
    </row>
    <row r="23" spans="1:4" ht="25.5" customHeight="1">
      <c r="A23" s="39">
        <v>17</v>
      </c>
      <c r="B23" s="7"/>
      <c r="C23" s="8"/>
      <c r="D23" s="40"/>
    </row>
    <row r="24" spans="1:4" ht="25.5" customHeight="1">
      <c r="A24" s="39">
        <v>18</v>
      </c>
      <c r="B24" s="7"/>
      <c r="C24" s="8"/>
      <c r="D24" s="40"/>
    </row>
    <row r="25" spans="1:4" ht="25.5" customHeight="1">
      <c r="A25" s="39">
        <v>19</v>
      </c>
      <c r="B25" s="7"/>
      <c r="C25" s="8"/>
      <c r="D25" s="40"/>
    </row>
    <row r="26" spans="1:4" ht="25.5" customHeight="1" thickBot="1">
      <c r="A26" s="41">
        <v>20</v>
      </c>
      <c r="B26" s="42"/>
      <c r="C26" s="43"/>
      <c r="D26" s="44"/>
    </row>
  </sheetData>
  <mergeCells count="1">
    <mergeCell ref="A2:D2"/>
  </mergeCells>
  <phoneticPr fontId="2" type="noConversion"/>
  <printOptions horizontalCentered="1"/>
  <pageMargins left="0.39370078740157483" right="0.39370078740157483" top="1.2204724409448819" bottom="0.62992125984251968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2020.04본사</vt:lpstr>
      <vt:lpstr>휴페업(20.04)</vt:lpstr>
      <vt:lpstr>2020.04 현장</vt:lpstr>
      <vt:lpstr>휴페업(20.04) 본사</vt:lpstr>
      <vt:lpstr>'2020.04 현장'!Print_Area</vt:lpstr>
      <vt:lpstr>'2020.04본사'!Print_Area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손준영</dc:creator>
  <cp:lastModifiedBy>qudwn6650@google.com</cp:lastModifiedBy>
  <cp:lastPrinted>2020-05-13T06:08:05Z</cp:lastPrinted>
  <dcterms:created xsi:type="dcterms:W3CDTF">2010-02-17T10:58:56Z</dcterms:created>
  <dcterms:modified xsi:type="dcterms:W3CDTF">2020-05-22T05:52:15Z</dcterms:modified>
</cp:coreProperties>
</file>